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5780" windowHeight="21580" tabRatio="500" activeTab="0"/>
  </bookViews>
  <sheets>
    <sheet name="MilkProduction" sheetId="1" r:id="rId1"/>
  </sheets>
  <definedNames/>
  <calcPr fullCalcOnLoad="1"/>
</workbook>
</file>

<file path=xl/sharedStrings.xml><?xml version="1.0" encoding="utf-8"?>
<sst xmlns="http://schemas.openxmlformats.org/spreadsheetml/2006/main" count="6" uniqueCount="6">
  <si>
    <t>Production Month</t>
  </si>
  <si>
    <t>Pounds of
Milk Sold</t>
  </si>
  <si>
    <t>Farm Name:</t>
  </si>
  <si>
    <t>Annual Total Pounds</t>
  </si>
  <si>
    <t>Your actual production history (APH) is:</t>
  </si>
  <si>
    <t>Your APH was achieved 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</si>
</sst>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Verdana"/>
      <family val="0"/>
    </font>
    <font>
      <b/>
      <sz val="10"/>
      <name val="Verdana"/>
      <family val="0"/>
    </font>
    <font>
      <i/>
      <sz val="10"/>
      <name val="Verdana"/>
      <family val="0"/>
    </font>
    <font>
      <b/>
      <i/>
      <sz val="10"/>
      <name val="Verdana"/>
      <family val="0"/>
    </font>
    <font>
      <sz val="8"/>
      <name val="Verdana"/>
      <family val="0"/>
    </font>
    <font>
      <sz val="12"/>
      <name val="Verdana"/>
      <family val="0"/>
    </font>
    <font>
      <sz val="12"/>
      <color indexed="8"/>
      <name val="Verdana"/>
      <family val="0"/>
    </font>
    <font>
      <u val="single"/>
      <sz val="10"/>
      <color indexed="12"/>
      <name val="Verdana"/>
      <family val="0"/>
    </font>
    <font>
      <u val="single"/>
      <sz val="10"/>
      <color indexed="61"/>
      <name val="Verdana"/>
      <family val="0"/>
    </font>
    <font>
      <b/>
      <sz val="12"/>
      <name val="Verdana"/>
      <family val="0"/>
    </font>
    <font>
      <b/>
      <u val="single"/>
      <sz val="12"/>
      <color indexed="12"/>
      <name val="Verdana"/>
      <family val="0"/>
    </font>
  </fonts>
  <fills count="3">
    <fill>
      <patternFill/>
    </fill>
    <fill>
      <patternFill patternType="gray125"/>
    </fill>
    <fill>
      <patternFill patternType="solid">
        <fgColor indexed="43"/>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5" fillId="0" borderId="0" xfId="0" applyFont="1" applyAlignment="1">
      <alignment/>
    </xf>
    <xf numFmtId="3" fontId="0" fillId="0" borderId="0" xfId="0" applyNumberFormat="1" applyAlignment="1">
      <alignment/>
    </xf>
    <xf numFmtId="0" fontId="5" fillId="0" borderId="0" xfId="0" applyFont="1" applyAlignment="1" applyProtection="1">
      <alignment/>
      <protection/>
    </xf>
    <xf numFmtId="0" fontId="5" fillId="0" borderId="0" xfId="0" applyFont="1" applyAlignment="1" applyProtection="1">
      <alignment horizontal="center" wrapText="1"/>
      <protection/>
    </xf>
    <xf numFmtId="0" fontId="0" fillId="0" borderId="0" xfId="0" applyAlignment="1" applyProtection="1">
      <alignment/>
      <protection/>
    </xf>
    <xf numFmtId="3" fontId="0" fillId="0" borderId="0" xfId="0" applyNumberFormat="1" applyAlignment="1" applyProtection="1">
      <alignment/>
      <protection/>
    </xf>
    <xf numFmtId="3" fontId="5" fillId="0" borderId="0" xfId="0" applyNumberFormat="1" applyFont="1" applyAlignment="1" applyProtection="1">
      <alignment/>
      <protection locked="0"/>
    </xf>
    <xf numFmtId="3" fontId="0" fillId="0" borderId="0" xfId="0" applyNumberFormat="1" applyAlignment="1" applyProtection="1">
      <alignment/>
      <protection locked="0"/>
    </xf>
    <xf numFmtId="0" fontId="5" fillId="2" borderId="0" xfId="0" applyFont="1" applyFill="1" applyAlignment="1" applyProtection="1">
      <alignment horizontal="center" wrapText="1"/>
      <protection/>
    </xf>
    <xf numFmtId="3" fontId="5" fillId="2" borderId="0" xfId="0" applyNumberFormat="1" applyFont="1" applyFill="1" applyAlignment="1" applyProtection="1">
      <alignment horizontal="center" wrapText="1"/>
      <protection/>
    </xf>
    <xf numFmtId="17" fontId="5" fillId="2" borderId="0" xfId="0" applyNumberFormat="1" applyFont="1" applyFill="1" applyAlignment="1" applyProtection="1">
      <alignment/>
      <protection/>
    </xf>
    <xf numFmtId="0" fontId="0" fillId="2" borderId="0" xfId="0" applyFill="1" applyAlignment="1">
      <alignment/>
    </xf>
    <xf numFmtId="3" fontId="5" fillId="0" borderId="0" xfId="0" applyNumberFormat="1" applyFont="1" applyAlignment="1" applyProtection="1">
      <alignment/>
      <protection locked="0"/>
    </xf>
    <xf numFmtId="0" fontId="0" fillId="2" borderId="0" xfId="0" applyFill="1" applyAlignment="1" applyProtection="1">
      <alignment/>
      <protection/>
    </xf>
    <xf numFmtId="3" fontId="5" fillId="2" borderId="0" xfId="0" applyNumberFormat="1" applyFont="1" applyFill="1" applyAlignment="1" applyProtection="1">
      <alignment horizontal="right"/>
      <protection/>
    </xf>
    <xf numFmtId="3" fontId="5" fillId="2" borderId="0" xfId="0" applyNumberFormat="1" applyFont="1" applyFill="1" applyAlignment="1" applyProtection="1">
      <alignment horizontal="right" vertical="center"/>
      <protection/>
    </xf>
    <xf numFmtId="3" fontId="5" fillId="0" borderId="0" xfId="0" applyNumberFormat="1" applyFont="1" applyAlignment="1" applyProtection="1">
      <alignment/>
      <protection/>
    </xf>
    <xf numFmtId="3" fontId="9" fillId="2" borderId="0" xfId="0" applyNumberFormat="1" applyFont="1" applyFill="1" applyAlignment="1" applyProtection="1">
      <alignment horizontal="left"/>
      <protection hidden="1"/>
    </xf>
    <xf numFmtId="1" fontId="9" fillId="2" borderId="0" xfId="0" applyNumberFormat="1" applyFont="1" applyFill="1" applyAlignment="1" applyProtection="1">
      <alignment horizontal="left" vertical="center"/>
      <protection hidden="1"/>
    </xf>
    <xf numFmtId="0" fontId="7" fillId="0" borderId="0" xfId="20" applyAlignment="1" applyProtection="1">
      <alignment/>
      <protection/>
    </xf>
    <xf numFmtId="17" fontId="5" fillId="2" borderId="0" xfId="0" applyNumberFormat="1" applyFont="1" applyFill="1" applyAlignment="1" applyProtection="1">
      <alignment horizontal="left" vertical="center"/>
      <protection/>
    </xf>
    <xf numFmtId="3" fontId="0" fillId="2" borderId="0" xfId="0" applyNumberFormat="1" applyFill="1" applyAlignment="1">
      <alignment/>
    </xf>
    <xf numFmtId="3" fontId="9" fillId="2" borderId="0" xfId="0" applyNumberFormat="1" applyFont="1" applyFill="1" applyAlignment="1" applyProtection="1">
      <alignment horizontal="left" vertical="center"/>
      <protection locked="0"/>
    </xf>
    <xf numFmtId="0" fontId="10" fillId="2" borderId="0" xfId="20" applyFont="1" applyFill="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285750</xdr:colOff>
      <xdr:row>4</xdr:row>
      <xdr:rowOff>9525</xdr:rowOff>
    </xdr:from>
    <xdr:ext cx="152400" cy="257175"/>
    <xdr:sp>
      <xdr:nvSpPr>
        <xdr:cNvPr id="1" name="TextBox 1"/>
        <xdr:cNvSpPr txBox="1">
          <a:spLocks noChangeArrowheads="1"/>
        </xdr:cNvSpPr>
      </xdr:nvSpPr>
      <xdr:spPr>
        <a:xfrm>
          <a:off x="3943350" y="1485900"/>
          <a:ext cx="1524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erdana"/>
              <a:ea typeface="Verdana"/>
              <a:cs typeface="Verdana"/>
            </a:rPr>
            <a:t/>
          </a:r>
        </a:p>
      </xdr:txBody>
    </xdr:sp>
    <xdr:clientData/>
  </xdr:oneCellAnchor>
  <xdr:twoCellAnchor>
    <xdr:from>
      <xdr:col>3</xdr:col>
      <xdr:colOff>0</xdr:colOff>
      <xdr:row>4</xdr:row>
      <xdr:rowOff>9525</xdr:rowOff>
    </xdr:from>
    <xdr:to>
      <xdr:col>7</xdr:col>
      <xdr:colOff>600075</xdr:colOff>
      <xdr:row>21</xdr:row>
      <xdr:rowOff>104775</xdr:rowOff>
    </xdr:to>
    <xdr:sp>
      <xdr:nvSpPr>
        <xdr:cNvPr id="2" name="TextBox 2"/>
        <xdr:cNvSpPr txBox="1">
          <a:spLocks noChangeArrowheads="1"/>
        </xdr:cNvSpPr>
      </xdr:nvSpPr>
      <xdr:spPr>
        <a:xfrm>
          <a:off x="3657600" y="1485900"/>
          <a:ext cx="4171950" cy="3476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Verdana"/>
              <a:ea typeface="Verdana"/>
              <a:cs typeface="Verdana"/>
            </a:rPr>
            <a:t>Use this spreadsheet template to enter your farm's milk production.  You can only enter data under the "Pounds of Milk Sold" column.  Entering data back to 2006 will calculate annual production data that you could use to play the "What If" game online.  Also, please enter your farm's name above.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Your milk production in 2011, 2012 and 2013 is needed to determine your Actual Production History.  You can project your milk production forward a year in advance to determine how much of your production is elegible for protection under the program.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Save this spreadsheet under any name you wish on your computer.  Using the hyperlink above will open your browser and take you to the online Decision Tool.  Your data will automatically be entered for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223"/>
  <sheetViews>
    <sheetView tabSelected="1" workbookViewId="0" topLeftCell="A1">
      <pane xSplit="8" ySplit="3" topLeftCell="I4" activePane="bottomRight" state="frozen"/>
      <selection pane="topLeft" activeCell="A1" sqref="A1"/>
      <selection pane="topRight" activeCell="I1" sqref="I1"/>
      <selection pane="bottomLeft" activeCell="A3" sqref="A3"/>
      <selection pane="bottomRight" activeCell="B4" sqref="B4"/>
    </sheetView>
  </sheetViews>
  <sheetFormatPr defaultColWidth="11.00390625" defaultRowHeight="12.75"/>
  <cols>
    <col min="1" max="1" width="12.625" style="5" customWidth="1"/>
    <col min="2" max="2" width="21.125" style="2" customWidth="1"/>
    <col min="3" max="3" width="14.25390625" style="0" customWidth="1"/>
    <col min="4" max="4" width="10.00390625" style="0" customWidth="1"/>
    <col min="6" max="6" width="10.75390625" style="5" customWidth="1"/>
    <col min="7" max="7" width="15.125" style="5" customWidth="1"/>
    <col min="8" max="8" width="8.125" style="5" customWidth="1"/>
    <col min="9" max="16" width="10.75390625" style="5" customWidth="1"/>
  </cols>
  <sheetData>
    <row r="1" spans="1:8" ht="27.75" customHeight="1">
      <c r="A1" s="14"/>
      <c r="B1" s="24" t="str">
        <f>HYPERLINK(IF(G2&gt;0,"http://DairyMarkets.org/MPP/Tool?name="&amp;SUBSTITUTE(G1," ","%20")&amp;"&amp;aph="&amp;G2&amp;"&amp;year="&amp;G3,"http://DairyMarkets.org/MPP/Tool"),"Go to the MPP Decision Tool")</f>
        <v>Go to the MPP Decision Tool</v>
      </c>
      <c r="C1" s="12"/>
      <c r="D1" s="12"/>
      <c r="E1" s="12"/>
      <c r="F1" s="21" t="s">
        <v>2</v>
      </c>
      <c r="G1" s="23"/>
      <c r="H1" s="14"/>
    </row>
    <row r="2" spans="1:8" ht="27" customHeight="1">
      <c r="A2" s="14"/>
      <c r="B2" s="22"/>
      <c r="C2" s="14"/>
      <c r="D2" s="14"/>
      <c r="E2" s="14"/>
      <c r="F2" s="15" t="s">
        <v>4</v>
      </c>
      <c r="G2" s="18">
        <f>MAX(SUM(B64:B75),SUM(B76:B87),SUM(B88:B99))</f>
        <v>0</v>
      </c>
      <c r="H2" s="14"/>
    </row>
    <row r="3" spans="1:8" s="4" customFormat="1" ht="45.75" customHeight="1">
      <c r="A3" s="9" t="s">
        <v>0</v>
      </c>
      <c r="B3" s="10" t="s">
        <v>1</v>
      </c>
      <c r="C3" s="10" t="s">
        <v>3</v>
      </c>
      <c r="D3" s="9"/>
      <c r="E3" s="9"/>
      <c r="F3" s="16" t="s">
        <v>5</v>
      </c>
      <c r="G3" s="19">
        <f>IF(G2&gt;0,IF(AND(SUM(B64:B75)&gt;SUM(B76:B87),SUM(B64:B75)&gt;SUM(B88:B99)),YEAR(A64),IF(AND(SUM(B76:B87)&gt;SUM(B64:B75),SUM(B64:B75)&gt;SUM(B88:B99)),YEAR(A76),YEAR(A88))),"")</f>
      </c>
      <c r="H3" s="9"/>
    </row>
    <row r="4" spans="1:16" s="1" customFormat="1" ht="15.75">
      <c r="A4" s="11">
        <v>37256</v>
      </c>
      <c r="B4" s="7"/>
      <c r="C4" s="17"/>
      <c r="D4" s="3"/>
      <c r="E4" s="3"/>
      <c r="F4" s="3"/>
      <c r="G4" s="3"/>
      <c r="H4" s="3"/>
      <c r="I4" s="3"/>
      <c r="J4" s="3"/>
      <c r="K4" s="3"/>
      <c r="L4" s="3"/>
      <c r="M4" s="3"/>
      <c r="N4" s="3"/>
      <c r="O4" s="3"/>
      <c r="P4" s="3"/>
    </row>
    <row r="5" spans="1:16" s="1" customFormat="1" ht="15">
      <c r="A5" s="11">
        <v>37287</v>
      </c>
      <c r="B5" s="7"/>
      <c r="C5" s="17"/>
      <c r="D5" s="3"/>
      <c r="E5" s="3"/>
      <c r="F5" s="3"/>
      <c r="G5" s="3"/>
      <c r="H5" s="3"/>
      <c r="I5" s="3"/>
      <c r="J5" s="3"/>
      <c r="K5" s="3"/>
      <c r="L5" s="3"/>
      <c r="M5" s="3"/>
      <c r="N5" s="3"/>
      <c r="O5" s="3"/>
      <c r="P5" s="3"/>
    </row>
    <row r="6" spans="1:16" s="1" customFormat="1" ht="15">
      <c r="A6" s="11">
        <v>37315</v>
      </c>
      <c r="B6" s="7"/>
      <c r="C6" s="17"/>
      <c r="D6" s="3"/>
      <c r="E6" s="3"/>
      <c r="F6" s="3"/>
      <c r="G6" s="3"/>
      <c r="H6" s="3"/>
      <c r="I6" s="3"/>
      <c r="J6" s="3"/>
      <c r="K6" s="3"/>
      <c r="L6" s="3"/>
      <c r="M6" s="3"/>
      <c r="N6" s="3"/>
      <c r="O6" s="3"/>
      <c r="P6" s="3"/>
    </row>
    <row r="7" spans="1:5" ht="15.75">
      <c r="A7" s="11">
        <v>37346</v>
      </c>
      <c r="B7" s="7"/>
      <c r="C7" s="17"/>
      <c r="D7" s="5"/>
      <c r="E7" s="5"/>
    </row>
    <row r="8" spans="1:5" ht="15.75">
      <c r="A8" s="11">
        <v>37376</v>
      </c>
      <c r="B8" s="7"/>
      <c r="C8" s="17"/>
      <c r="D8" s="5"/>
      <c r="E8" s="5"/>
    </row>
    <row r="9" spans="1:5" ht="15.75">
      <c r="A9" s="11">
        <v>37407</v>
      </c>
      <c r="B9" s="7"/>
      <c r="C9" s="17"/>
      <c r="D9" s="5"/>
      <c r="E9" s="5"/>
    </row>
    <row r="10" spans="1:5" ht="15.75">
      <c r="A10" s="11">
        <v>37437</v>
      </c>
      <c r="B10" s="7"/>
      <c r="C10" s="17"/>
      <c r="D10" s="5"/>
      <c r="E10" s="5"/>
    </row>
    <row r="11" spans="1:5" ht="15.75">
      <c r="A11" s="11">
        <v>37468</v>
      </c>
      <c r="B11" s="7"/>
      <c r="C11" s="17"/>
      <c r="D11" s="5"/>
      <c r="E11" s="5"/>
    </row>
    <row r="12" spans="1:5" ht="15.75">
      <c r="A12" s="11">
        <v>37499</v>
      </c>
      <c r="B12" s="7"/>
      <c r="C12" s="17"/>
      <c r="D12" s="5"/>
      <c r="E12" s="5"/>
    </row>
    <row r="13" spans="1:5" ht="15.75">
      <c r="A13" s="11">
        <v>37529</v>
      </c>
      <c r="B13" s="7"/>
      <c r="C13" s="17"/>
      <c r="D13" s="5"/>
      <c r="E13" s="5"/>
    </row>
    <row r="14" spans="1:5" ht="15.75">
      <c r="A14" s="11">
        <v>37560</v>
      </c>
      <c r="B14" s="7"/>
      <c r="C14" s="17"/>
      <c r="D14" s="5"/>
      <c r="E14" s="5"/>
    </row>
    <row r="15" spans="1:5" ht="15.75">
      <c r="A15" s="11">
        <v>37590</v>
      </c>
      <c r="B15" s="7"/>
      <c r="C15" s="17">
        <f>SUM(B4:B15)</f>
        <v>0</v>
      </c>
      <c r="D15" s="5"/>
      <c r="E15" s="5"/>
    </row>
    <row r="16" spans="1:5" ht="15.75">
      <c r="A16" s="11">
        <v>37621</v>
      </c>
      <c r="B16" s="7"/>
      <c r="C16" s="17"/>
      <c r="D16" s="5"/>
      <c r="E16" s="5"/>
    </row>
    <row r="17" spans="1:5" ht="15.75">
      <c r="A17" s="11">
        <v>37652</v>
      </c>
      <c r="B17" s="7"/>
      <c r="C17" s="17"/>
      <c r="D17" s="5"/>
      <c r="E17" s="5"/>
    </row>
    <row r="18" spans="1:5" ht="15.75">
      <c r="A18" s="11">
        <v>37680</v>
      </c>
      <c r="B18" s="7"/>
      <c r="C18" s="17"/>
      <c r="D18" s="5"/>
      <c r="E18" s="5"/>
    </row>
    <row r="19" spans="1:5" ht="15.75">
      <c r="A19" s="11">
        <v>37711</v>
      </c>
      <c r="B19" s="7"/>
      <c r="C19" s="17"/>
      <c r="D19" s="5"/>
      <c r="E19" s="5"/>
    </row>
    <row r="20" spans="1:7" ht="15.75">
      <c r="A20" s="11">
        <v>37741</v>
      </c>
      <c r="B20" s="7"/>
      <c r="C20" s="17"/>
      <c r="E20" s="5"/>
      <c r="G20" s="20"/>
    </row>
    <row r="21" spans="1:5" ht="15.75">
      <c r="A21" s="11">
        <v>37772</v>
      </c>
      <c r="B21" s="7"/>
      <c r="C21" s="17"/>
      <c r="D21" s="5"/>
      <c r="E21" s="5"/>
    </row>
    <row r="22" spans="1:5" ht="15.75">
      <c r="A22" s="11">
        <v>37802</v>
      </c>
      <c r="B22" s="7"/>
      <c r="C22" s="17"/>
      <c r="D22" s="5"/>
      <c r="E22" s="5"/>
    </row>
    <row r="23" spans="1:5" ht="15.75">
      <c r="A23" s="11">
        <v>37833</v>
      </c>
      <c r="B23" s="7"/>
      <c r="C23" s="17"/>
      <c r="D23" s="5"/>
      <c r="E23" s="5"/>
    </row>
    <row r="24" spans="1:5" ht="15.75">
      <c r="A24" s="11">
        <v>37864</v>
      </c>
      <c r="B24" s="7"/>
      <c r="C24" s="17"/>
      <c r="D24" s="5"/>
      <c r="E24" s="20"/>
    </row>
    <row r="25" spans="1:5" ht="15.75">
      <c r="A25" s="11">
        <v>37894</v>
      </c>
      <c r="B25" s="7"/>
      <c r="C25" s="17"/>
      <c r="D25" s="5"/>
      <c r="E25" s="5"/>
    </row>
    <row r="26" spans="1:5" ht="15.75">
      <c r="A26" s="11">
        <v>37925</v>
      </c>
      <c r="B26" s="7"/>
      <c r="C26" s="17"/>
      <c r="D26" s="17"/>
      <c r="E26" s="17"/>
    </row>
    <row r="27" spans="1:5" ht="15.75">
      <c r="A27" s="11">
        <v>37955</v>
      </c>
      <c r="B27" s="7"/>
      <c r="C27" s="17">
        <f>SUM(B16:B27)</f>
        <v>0</v>
      </c>
      <c r="D27" s="17"/>
      <c r="E27" s="17"/>
    </row>
    <row r="28" spans="1:5" ht="15.75">
      <c r="A28" s="11">
        <v>37986</v>
      </c>
      <c r="B28" s="7"/>
      <c r="C28" s="17"/>
      <c r="D28" s="5"/>
      <c r="E28" s="5"/>
    </row>
    <row r="29" spans="1:5" ht="15.75">
      <c r="A29" s="11">
        <v>38017</v>
      </c>
      <c r="B29" s="7"/>
      <c r="C29" s="17"/>
      <c r="D29" s="5"/>
      <c r="E29" s="5"/>
    </row>
    <row r="30" spans="1:5" ht="15.75">
      <c r="A30" s="11">
        <v>38046</v>
      </c>
      <c r="B30" s="7"/>
      <c r="C30" s="17"/>
      <c r="D30" s="5"/>
      <c r="E30" s="5"/>
    </row>
    <row r="31" spans="1:5" ht="15.75">
      <c r="A31" s="11">
        <v>38077</v>
      </c>
      <c r="B31" s="7"/>
      <c r="C31" s="17"/>
      <c r="D31" s="5"/>
      <c r="E31" s="5"/>
    </row>
    <row r="32" spans="1:5" ht="15.75">
      <c r="A32" s="11">
        <v>38107</v>
      </c>
      <c r="B32" s="7"/>
      <c r="C32" s="17"/>
      <c r="D32" s="5"/>
      <c r="E32" s="5"/>
    </row>
    <row r="33" spans="1:5" ht="15.75">
      <c r="A33" s="11">
        <v>38138</v>
      </c>
      <c r="B33" s="7"/>
      <c r="C33" s="17"/>
      <c r="D33" s="5"/>
      <c r="E33" s="5"/>
    </row>
    <row r="34" spans="1:5" ht="15.75">
      <c r="A34" s="11">
        <v>38168</v>
      </c>
      <c r="B34" s="7"/>
      <c r="C34" s="17"/>
      <c r="D34" s="5"/>
      <c r="E34" s="5"/>
    </row>
    <row r="35" spans="1:5" ht="15.75">
      <c r="A35" s="11">
        <v>38199</v>
      </c>
      <c r="B35" s="7"/>
      <c r="C35" s="17"/>
      <c r="D35" s="5"/>
      <c r="E35" s="5"/>
    </row>
    <row r="36" spans="1:5" ht="15.75">
      <c r="A36" s="11">
        <v>38230</v>
      </c>
      <c r="B36" s="7"/>
      <c r="C36" s="17"/>
      <c r="D36" s="5"/>
      <c r="E36" s="5"/>
    </row>
    <row r="37" spans="1:5" ht="15.75">
      <c r="A37" s="11">
        <v>38260</v>
      </c>
      <c r="B37" s="7"/>
      <c r="C37" s="17"/>
      <c r="D37" s="5"/>
      <c r="E37" s="5"/>
    </row>
    <row r="38" spans="1:5" ht="15.75">
      <c r="A38" s="11">
        <v>38291</v>
      </c>
      <c r="B38" s="7"/>
      <c r="C38" s="17"/>
      <c r="D38" s="5"/>
      <c r="E38" s="5"/>
    </row>
    <row r="39" spans="1:5" ht="15.75">
      <c r="A39" s="11">
        <v>38321</v>
      </c>
      <c r="B39" s="7"/>
      <c r="C39" s="17">
        <f>SUM(B28:B39)</f>
        <v>0</v>
      </c>
      <c r="D39" s="5"/>
      <c r="E39" s="5"/>
    </row>
    <row r="40" spans="1:5" ht="15.75">
      <c r="A40" s="11">
        <v>38352</v>
      </c>
      <c r="B40" s="7"/>
      <c r="C40" s="17"/>
      <c r="D40" s="5"/>
      <c r="E40" s="5"/>
    </row>
    <row r="41" spans="1:5" ht="15.75">
      <c r="A41" s="11">
        <v>38383</v>
      </c>
      <c r="B41" s="7"/>
      <c r="C41" s="5"/>
      <c r="D41" s="5"/>
      <c r="E41" s="5"/>
    </row>
    <row r="42" spans="1:5" ht="15.75">
      <c r="A42" s="11">
        <v>38411</v>
      </c>
      <c r="B42" s="7"/>
      <c r="C42" s="17"/>
      <c r="D42" s="5"/>
      <c r="E42" s="5"/>
    </row>
    <row r="43" spans="1:5" ht="15.75">
      <c r="A43" s="11">
        <v>38442</v>
      </c>
      <c r="B43" s="7"/>
      <c r="C43" s="17"/>
      <c r="D43" s="5"/>
      <c r="E43" s="5"/>
    </row>
    <row r="44" spans="1:5" ht="15.75">
      <c r="A44" s="11">
        <v>38472</v>
      </c>
      <c r="B44" s="7"/>
      <c r="C44" s="17"/>
      <c r="D44" s="5"/>
      <c r="E44" s="5"/>
    </row>
    <row r="45" spans="1:5" ht="15.75">
      <c r="A45" s="11">
        <v>38503</v>
      </c>
      <c r="B45" s="7"/>
      <c r="C45" s="17"/>
      <c r="D45" s="5"/>
      <c r="E45" s="5"/>
    </row>
    <row r="46" spans="1:5" ht="15.75">
      <c r="A46" s="11">
        <v>38533</v>
      </c>
      <c r="B46" s="7"/>
      <c r="C46" s="17"/>
      <c r="D46" s="5"/>
      <c r="E46" s="5"/>
    </row>
    <row r="47" spans="1:5" ht="15.75">
      <c r="A47" s="11">
        <v>38564</v>
      </c>
      <c r="B47" s="7"/>
      <c r="C47" s="17"/>
      <c r="D47" s="5"/>
      <c r="E47" s="5"/>
    </row>
    <row r="48" spans="1:5" ht="15.75">
      <c r="A48" s="11">
        <v>38595</v>
      </c>
      <c r="B48" s="7"/>
      <c r="C48" s="17"/>
      <c r="D48" s="5"/>
      <c r="E48" s="5"/>
    </row>
    <row r="49" spans="1:5" ht="15.75">
      <c r="A49" s="11">
        <v>38625</v>
      </c>
      <c r="B49" s="7"/>
      <c r="C49" s="17"/>
      <c r="D49" s="5"/>
      <c r="E49" s="5"/>
    </row>
    <row r="50" spans="1:5" ht="15.75">
      <c r="A50" s="11">
        <v>38656</v>
      </c>
      <c r="B50" s="7"/>
      <c r="C50" s="17"/>
      <c r="D50" s="5"/>
      <c r="E50" s="5"/>
    </row>
    <row r="51" spans="1:5" ht="15.75">
      <c r="A51" s="11">
        <v>38686</v>
      </c>
      <c r="B51" s="7"/>
      <c r="C51" s="17">
        <f>SUM(B40:B51)</f>
        <v>0</v>
      </c>
      <c r="D51" s="5"/>
      <c r="E51" s="5"/>
    </row>
    <row r="52" spans="1:5" ht="15.75">
      <c r="A52" s="11">
        <v>38717</v>
      </c>
      <c r="B52" s="7"/>
      <c r="C52" s="17"/>
      <c r="D52" s="5"/>
      <c r="E52" s="5"/>
    </row>
    <row r="53" spans="1:5" ht="15.75">
      <c r="A53" s="11">
        <v>38748</v>
      </c>
      <c r="B53" s="7"/>
      <c r="C53" s="17"/>
      <c r="D53" s="5"/>
      <c r="E53" s="5"/>
    </row>
    <row r="54" spans="1:5" ht="15.75">
      <c r="A54" s="11">
        <v>38776</v>
      </c>
      <c r="B54" s="7"/>
      <c r="C54" s="17"/>
      <c r="D54" s="5"/>
      <c r="E54" s="5"/>
    </row>
    <row r="55" spans="1:5" ht="15.75">
      <c r="A55" s="11">
        <v>38807</v>
      </c>
      <c r="B55" s="7"/>
      <c r="C55" s="17"/>
      <c r="D55" s="5"/>
      <c r="E55" s="5"/>
    </row>
    <row r="56" spans="1:5" ht="15.75">
      <c r="A56" s="11">
        <v>38837</v>
      </c>
      <c r="B56" s="7"/>
      <c r="C56" s="17"/>
      <c r="D56" s="5"/>
      <c r="E56" s="5"/>
    </row>
    <row r="57" spans="1:5" ht="15.75">
      <c r="A57" s="11">
        <v>38868</v>
      </c>
      <c r="B57" s="7"/>
      <c r="C57" s="17"/>
      <c r="D57" s="5"/>
      <c r="E57" s="5"/>
    </row>
    <row r="58" spans="1:5" ht="15.75">
      <c r="A58" s="11">
        <v>38898</v>
      </c>
      <c r="B58" s="7"/>
      <c r="C58" s="17"/>
      <c r="D58" s="5"/>
      <c r="E58" s="5"/>
    </row>
    <row r="59" spans="1:5" ht="15.75">
      <c r="A59" s="11">
        <v>38929</v>
      </c>
      <c r="B59" s="7"/>
      <c r="C59" s="17"/>
      <c r="D59" s="5"/>
      <c r="E59" s="5"/>
    </row>
    <row r="60" spans="1:5" ht="15.75">
      <c r="A60" s="11">
        <v>38960</v>
      </c>
      <c r="B60" s="7"/>
      <c r="C60" s="17"/>
      <c r="D60" s="5"/>
      <c r="E60" s="5"/>
    </row>
    <row r="61" spans="1:5" ht="15.75">
      <c r="A61" s="11">
        <v>38990</v>
      </c>
      <c r="B61" s="7"/>
      <c r="C61" s="17"/>
      <c r="D61" s="5"/>
      <c r="E61" s="5"/>
    </row>
    <row r="62" spans="1:5" ht="15.75">
      <c r="A62" s="11">
        <v>39021</v>
      </c>
      <c r="B62" s="7"/>
      <c r="C62" s="17"/>
      <c r="D62" s="5"/>
      <c r="E62" s="5"/>
    </row>
    <row r="63" spans="1:5" ht="15.75">
      <c r="A63" s="11">
        <v>39051</v>
      </c>
      <c r="B63" s="7"/>
      <c r="C63" s="17">
        <f>SUM(B52:B63)</f>
        <v>0</v>
      </c>
      <c r="D63" s="5"/>
      <c r="E63" s="5"/>
    </row>
    <row r="64" spans="1:5" ht="15.75">
      <c r="A64" s="11">
        <v>39082</v>
      </c>
      <c r="B64" s="13"/>
      <c r="C64" s="17"/>
      <c r="D64" s="5"/>
      <c r="E64" s="5"/>
    </row>
    <row r="65" spans="1:5" ht="15.75">
      <c r="A65" s="11">
        <v>39113</v>
      </c>
      <c r="B65" s="13"/>
      <c r="C65" s="17"/>
      <c r="D65" s="5"/>
      <c r="E65" s="5"/>
    </row>
    <row r="66" spans="1:5" ht="15.75">
      <c r="A66" s="11">
        <v>39141</v>
      </c>
      <c r="B66" s="13"/>
      <c r="C66" s="17"/>
      <c r="D66" s="5"/>
      <c r="E66" s="5"/>
    </row>
    <row r="67" spans="1:5" ht="15.75">
      <c r="A67" s="11">
        <v>39172</v>
      </c>
      <c r="B67" s="13"/>
      <c r="C67" s="17"/>
      <c r="D67" s="5"/>
      <c r="E67" s="5"/>
    </row>
    <row r="68" spans="1:5" ht="15.75">
      <c r="A68" s="11">
        <v>39202</v>
      </c>
      <c r="B68" s="13"/>
      <c r="C68" s="17"/>
      <c r="D68" s="5"/>
      <c r="E68" s="5"/>
    </row>
    <row r="69" spans="1:5" ht="15.75">
      <c r="A69" s="11">
        <v>39233</v>
      </c>
      <c r="B69" s="13"/>
      <c r="C69" s="17"/>
      <c r="D69" s="5"/>
      <c r="E69" s="5"/>
    </row>
    <row r="70" spans="1:5" ht="15.75">
      <c r="A70" s="11">
        <v>39263</v>
      </c>
      <c r="B70" s="13"/>
      <c r="C70" s="17"/>
      <c r="D70" s="5"/>
      <c r="E70" s="5"/>
    </row>
    <row r="71" spans="1:5" ht="15.75">
      <c r="A71" s="11">
        <v>39294</v>
      </c>
      <c r="B71" s="13"/>
      <c r="C71" s="17"/>
      <c r="D71" s="5"/>
      <c r="E71" s="5"/>
    </row>
    <row r="72" spans="1:5" ht="15.75">
      <c r="A72" s="11">
        <v>39325</v>
      </c>
      <c r="B72" s="13"/>
      <c r="C72" s="17"/>
      <c r="D72" s="5"/>
      <c r="E72" s="5"/>
    </row>
    <row r="73" spans="1:5" ht="15.75">
      <c r="A73" s="11">
        <v>39355</v>
      </c>
      <c r="B73" s="13"/>
      <c r="C73" s="17"/>
      <c r="D73" s="5"/>
      <c r="E73" s="5"/>
    </row>
    <row r="74" spans="1:5" ht="15.75">
      <c r="A74" s="11">
        <v>39386</v>
      </c>
      <c r="B74" s="13"/>
      <c r="C74" s="17"/>
      <c r="D74" s="5"/>
      <c r="E74" s="5"/>
    </row>
    <row r="75" spans="1:5" ht="15.75">
      <c r="A75" s="11">
        <v>39416</v>
      </c>
      <c r="B75" s="13"/>
      <c r="C75" s="17">
        <f>SUM(B64:B75)</f>
        <v>0</v>
      </c>
      <c r="D75" s="5"/>
      <c r="E75" s="5"/>
    </row>
    <row r="76" spans="1:5" ht="15.75">
      <c r="A76" s="11">
        <v>39447</v>
      </c>
      <c r="B76" s="13"/>
      <c r="C76" s="17"/>
      <c r="D76" s="5"/>
      <c r="E76" s="5"/>
    </row>
    <row r="77" spans="1:5" ht="15.75">
      <c r="A77" s="11">
        <v>39478</v>
      </c>
      <c r="B77" s="13"/>
      <c r="C77" s="17"/>
      <c r="D77" s="5"/>
      <c r="E77" s="5"/>
    </row>
    <row r="78" spans="1:5" ht="15.75">
      <c r="A78" s="11">
        <v>39507</v>
      </c>
      <c r="B78" s="13"/>
      <c r="C78" s="17"/>
      <c r="D78" s="5"/>
      <c r="E78" s="5"/>
    </row>
    <row r="79" spans="1:5" ht="15.75">
      <c r="A79" s="11">
        <v>39538</v>
      </c>
      <c r="B79" s="13"/>
      <c r="C79" s="17"/>
      <c r="D79" s="5"/>
      <c r="E79" s="5"/>
    </row>
    <row r="80" spans="1:5" ht="15.75">
      <c r="A80" s="11">
        <v>39568</v>
      </c>
      <c r="B80" s="13"/>
      <c r="C80" s="17"/>
      <c r="D80" s="5"/>
      <c r="E80" s="5"/>
    </row>
    <row r="81" spans="1:5" ht="15.75">
      <c r="A81" s="11">
        <v>39599</v>
      </c>
      <c r="B81" s="13"/>
      <c r="C81" s="17"/>
      <c r="D81" s="5"/>
      <c r="E81" s="5"/>
    </row>
    <row r="82" spans="1:5" ht="15.75">
      <c r="A82" s="11">
        <v>39629</v>
      </c>
      <c r="B82" s="13"/>
      <c r="C82" s="17"/>
      <c r="D82" s="5"/>
      <c r="E82" s="5"/>
    </row>
    <row r="83" spans="1:5" ht="15.75">
      <c r="A83" s="11">
        <v>39660</v>
      </c>
      <c r="B83" s="13"/>
      <c r="C83" s="17"/>
      <c r="D83" s="5"/>
      <c r="E83" s="5"/>
    </row>
    <row r="84" spans="1:5" ht="15.75">
      <c r="A84" s="11">
        <v>39691</v>
      </c>
      <c r="B84" s="13"/>
      <c r="C84" s="17"/>
      <c r="D84" s="5"/>
      <c r="E84" s="5"/>
    </row>
    <row r="85" spans="1:5" ht="15.75">
      <c r="A85" s="11">
        <v>39721</v>
      </c>
      <c r="B85" s="13"/>
      <c r="C85" s="17"/>
      <c r="D85" s="5"/>
      <c r="E85" s="5"/>
    </row>
    <row r="86" spans="1:5" ht="15.75">
      <c r="A86" s="11">
        <v>39752</v>
      </c>
      <c r="B86" s="13"/>
      <c r="C86" s="17"/>
      <c r="D86" s="5"/>
      <c r="E86" s="5"/>
    </row>
    <row r="87" spans="1:5" ht="15.75">
      <c r="A87" s="11">
        <v>39782</v>
      </c>
      <c r="B87" s="13"/>
      <c r="C87" s="17">
        <f>SUM(B76:B87)</f>
        <v>0</v>
      </c>
      <c r="D87" s="5"/>
      <c r="E87" s="5"/>
    </row>
    <row r="88" spans="1:5" ht="15.75">
      <c r="A88" s="11">
        <v>39813</v>
      </c>
      <c r="B88" s="13"/>
      <c r="C88" s="17"/>
      <c r="D88" s="5"/>
      <c r="E88" s="5"/>
    </row>
    <row r="89" spans="1:5" ht="15.75">
      <c r="A89" s="11">
        <v>39844</v>
      </c>
      <c r="B89" s="13"/>
      <c r="C89" s="17"/>
      <c r="D89" s="5"/>
      <c r="E89" s="5"/>
    </row>
    <row r="90" spans="1:5" ht="15.75">
      <c r="A90" s="11">
        <v>39872</v>
      </c>
      <c r="B90" s="13"/>
      <c r="C90" s="17"/>
      <c r="D90" s="5"/>
      <c r="E90" s="5"/>
    </row>
    <row r="91" spans="1:5" ht="15.75">
      <c r="A91" s="11">
        <v>39903</v>
      </c>
      <c r="B91" s="13"/>
      <c r="C91" s="17"/>
      <c r="D91" s="5"/>
      <c r="E91" s="5"/>
    </row>
    <row r="92" spans="1:5" ht="15.75">
      <c r="A92" s="11">
        <v>39933</v>
      </c>
      <c r="B92" s="13"/>
      <c r="C92" s="17"/>
      <c r="D92" s="5"/>
      <c r="E92" s="5"/>
    </row>
    <row r="93" spans="1:5" ht="15.75">
      <c r="A93" s="11">
        <v>39964</v>
      </c>
      <c r="B93" s="13"/>
      <c r="C93" s="17"/>
      <c r="D93" s="5"/>
      <c r="E93" s="5"/>
    </row>
    <row r="94" spans="1:5" ht="15.75">
      <c r="A94" s="11">
        <v>39994</v>
      </c>
      <c r="B94" s="13"/>
      <c r="C94" s="17"/>
      <c r="D94" s="5"/>
      <c r="E94" s="5"/>
    </row>
    <row r="95" spans="1:5" ht="15.75">
      <c r="A95" s="11">
        <v>40025</v>
      </c>
      <c r="B95" s="13"/>
      <c r="C95" s="17"/>
      <c r="D95" s="5"/>
      <c r="E95" s="5"/>
    </row>
    <row r="96" spans="1:5" ht="15.75">
      <c r="A96" s="11">
        <v>40056</v>
      </c>
      <c r="B96" s="13"/>
      <c r="C96" s="17"/>
      <c r="D96" s="5"/>
      <c r="E96" s="5"/>
    </row>
    <row r="97" spans="1:5" ht="15.75">
      <c r="A97" s="11">
        <v>40086</v>
      </c>
      <c r="B97" s="13"/>
      <c r="C97" s="17"/>
      <c r="D97" s="5"/>
      <c r="E97" s="5"/>
    </row>
    <row r="98" spans="1:5" ht="15.75">
      <c r="A98" s="11">
        <v>40117</v>
      </c>
      <c r="B98" s="13"/>
      <c r="C98" s="17"/>
      <c r="D98" s="5"/>
      <c r="E98" s="5"/>
    </row>
    <row r="99" spans="1:5" ht="15.75">
      <c r="A99" s="11">
        <v>40147</v>
      </c>
      <c r="B99" s="13"/>
      <c r="C99" s="17">
        <f>SUM(B88:B99)</f>
        <v>0</v>
      </c>
      <c r="D99" s="5"/>
      <c r="E99" s="5"/>
    </row>
    <row r="100" spans="1:5" ht="15.75">
      <c r="A100" s="11">
        <v>40178</v>
      </c>
      <c r="B100" s="7"/>
      <c r="C100" s="17"/>
      <c r="D100" s="5"/>
      <c r="E100" s="5"/>
    </row>
    <row r="101" spans="1:5" ht="15.75">
      <c r="A101" s="11">
        <v>40209</v>
      </c>
      <c r="B101" s="7"/>
      <c r="C101" s="17"/>
      <c r="D101" s="5"/>
      <c r="E101" s="5"/>
    </row>
    <row r="102" spans="1:5" ht="15.75">
      <c r="A102" s="11">
        <v>40237</v>
      </c>
      <c r="B102" s="7"/>
      <c r="C102" s="17"/>
      <c r="D102" s="5"/>
      <c r="E102" s="5"/>
    </row>
    <row r="103" spans="1:5" ht="15.75">
      <c r="A103" s="11">
        <v>40268</v>
      </c>
      <c r="B103" s="7"/>
      <c r="C103" s="17"/>
      <c r="D103" s="5"/>
      <c r="E103" s="5"/>
    </row>
    <row r="104" spans="1:5" ht="15.75">
      <c r="A104" s="11">
        <v>40298</v>
      </c>
      <c r="B104" s="7"/>
      <c r="C104" s="17"/>
      <c r="D104" s="5"/>
      <c r="E104" s="5"/>
    </row>
    <row r="105" spans="1:5" ht="15.75">
      <c r="A105" s="11">
        <v>40329</v>
      </c>
      <c r="B105" s="7"/>
      <c r="C105" s="17"/>
      <c r="D105" s="5"/>
      <c r="E105" s="5"/>
    </row>
    <row r="106" spans="1:5" ht="15.75">
      <c r="A106" s="11">
        <v>40359</v>
      </c>
      <c r="B106" s="7"/>
      <c r="C106" s="17"/>
      <c r="D106" s="5"/>
      <c r="E106" s="5"/>
    </row>
    <row r="107" spans="1:5" ht="15.75">
      <c r="A107" s="11">
        <v>40390</v>
      </c>
      <c r="B107" s="7"/>
      <c r="C107" s="17"/>
      <c r="D107" s="5"/>
      <c r="E107" s="5"/>
    </row>
    <row r="108" spans="1:5" ht="15.75">
      <c r="A108" s="11">
        <v>40421</v>
      </c>
      <c r="B108" s="7"/>
      <c r="C108" s="17"/>
      <c r="D108" s="5"/>
      <c r="E108" s="5"/>
    </row>
    <row r="109" spans="1:5" ht="15.75">
      <c r="A109" s="11">
        <v>40451</v>
      </c>
      <c r="B109" s="7"/>
      <c r="C109" s="17"/>
      <c r="D109" s="5"/>
      <c r="E109" s="5"/>
    </row>
    <row r="110" spans="1:5" ht="15.75">
      <c r="A110" s="11">
        <v>40482</v>
      </c>
      <c r="B110" s="7"/>
      <c r="C110" s="17"/>
      <c r="D110" s="5"/>
      <c r="E110" s="5"/>
    </row>
    <row r="111" spans="1:5" ht="15.75">
      <c r="A111" s="11">
        <v>40512</v>
      </c>
      <c r="B111" s="7"/>
      <c r="C111" s="17">
        <f>SUM(B100:B111)</f>
        <v>0</v>
      </c>
      <c r="D111" s="5"/>
      <c r="E111" s="5"/>
    </row>
    <row r="112" spans="1:5" ht="15.75">
      <c r="A112" s="11">
        <v>40543</v>
      </c>
      <c r="B112" s="8"/>
      <c r="C112" s="17"/>
      <c r="D112" s="5"/>
      <c r="E112" s="5"/>
    </row>
    <row r="113" spans="1:5" ht="15.75">
      <c r="A113" s="11">
        <v>40574</v>
      </c>
      <c r="B113" s="8"/>
      <c r="C113" s="17"/>
      <c r="D113" s="5"/>
      <c r="E113" s="5"/>
    </row>
    <row r="114" spans="1:5" ht="15.75">
      <c r="A114" s="11">
        <v>40602</v>
      </c>
      <c r="B114" s="8"/>
      <c r="C114" s="17"/>
      <c r="D114" s="5"/>
      <c r="E114" s="5"/>
    </row>
    <row r="115" spans="1:5" ht="15.75">
      <c r="A115" s="11">
        <v>40633</v>
      </c>
      <c r="B115" s="8"/>
      <c r="C115" s="17"/>
      <c r="D115" s="5"/>
      <c r="E115" s="5"/>
    </row>
    <row r="116" spans="1:5" ht="15.75">
      <c r="A116" s="11">
        <v>40663</v>
      </c>
      <c r="B116" s="8"/>
      <c r="C116" s="17"/>
      <c r="D116" s="5"/>
      <c r="E116" s="5"/>
    </row>
    <row r="117" spans="1:5" ht="15.75">
      <c r="A117" s="11">
        <v>40694</v>
      </c>
      <c r="B117" s="8"/>
      <c r="C117" s="17"/>
      <c r="D117" s="5"/>
      <c r="E117" s="5"/>
    </row>
    <row r="118" spans="1:5" ht="15.75">
      <c r="A118" s="11">
        <v>40724</v>
      </c>
      <c r="B118" s="8"/>
      <c r="C118" s="17"/>
      <c r="D118" s="5"/>
      <c r="E118" s="5"/>
    </row>
    <row r="119" spans="1:5" ht="15.75">
      <c r="A119" s="11">
        <v>40755</v>
      </c>
      <c r="B119" s="8"/>
      <c r="C119" s="17"/>
      <c r="D119" s="5"/>
      <c r="E119" s="5"/>
    </row>
    <row r="120" spans="1:5" ht="15.75">
      <c r="A120" s="11">
        <v>40786</v>
      </c>
      <c r="B120" s="8"/>
      <c r="C120" s="17"/>
      <c r="D120" s="5"/>
      <c r="E120" s="5"/>
    </row>
    <row r="121" spans="1:5" ht="15.75">
      <c r="A121" s="11">
        <v>40816</v>
      </c>
      <c r="B121" s="8"/>
      <c r="C121" s="17"/>
      <c r="D121" s="5"/>
      <c r="E121" s="5"/>
    </row>
    <row r="122" spans="1:5" ht="15.75">
      <c r="A122" s="11">
        <v>40847</v>
      </c>
      <c r="B122" s="8"/>
      <c r="C122" s="17"/>
      <c r="D122" s="5"/>
      <c r="E122" s="5"/>
    </row>
    <row r="123" spans="1:5" ht="15.75">
      <c r="A123" s="11">
        <v>40877</v>
      </c>
      <c r="B123" s="8"/>
      <c r="C123" s="17">
        <f>SUM(B112:B123)</f>
        <v>0</v>
      </c>
      <c r="D123" s="5"/>
      <c r="E123" s="5"/>
    </row>
    <row r="124" spans="1:5" ht="15.75">
      <c r="A124" s="11">
        <v>40908</v>
      </c>
      <c r="B124" s="8"/>
      <c r="C124" s="17"/>
      <c r="D124" s="5"/>
      <c r="E124" s="5"/>
    </row>
    <row r="125" spans="1:5" ht="15.75">
      <c r="A125" s="11">
        <v>40939</v>
      </c>
      <c r="B125" s="8"/>
      <c r="C125" s="17"/>
      <c r="D125" s="5"/>
      <c r="E125" s="5"/>
    </row>
    <row r="126" spans="1:5" ht="15.75">
      <c r="A126" s="11">
        <v>40968</v>
      </c>
      <c r="B126" s="8"/>
      <c r="C126" s="17"/>
      <c r="D126" s="5"/>
      <c r="E126" s="5"/>
    </row>
    <row r="127" spans="1:5" ht="15.75">
      <c r="A127" s="11">
        <v>40999</v>
      </c>
      <c r="B127" s="8"/>
      <c r="C127" s="17"/>
      <c r="D127" s="5"/>
      <c r="E127" s="5"/>
    </row>
    <row r="128" spans="1:5" ht="15.75">
      <c r="A128" s="11">
        <v>41029</v>
      </c>
      <c r="B128" s="8"/>
      <c r="C128" s="17"/>
      <c r="D128" s="5"/>
      <c r="E128" s="5"/>
    </row>
    <row r="129" spans="1:5" ht="15.75">
      <c r="A129" s="11">
        <v>41060</v>
      </c>
      <c r="B129" s="8"/>
      <c r="C129" s="17"/>
      <c r="D129" s="5"/>
      <c r="E129" s="5"/>
    </row>
    <row r="130" spans="1:5" ht="15.75">
      <c r="A130" s="11">
        <v>41090</v>
      </c>
      <c r="B130" s="8"/>
      <c r="C130" s="17"/>
      <c r="D130" s="5"/>
      <c r="E130" s="5"/>
    </row>
    <row r="131" spans="1:5" ht="15.75">
      <c r="A131" s="11">
        <v>41121</v>
      </c>
      <c r="B131" s="8"/>
      <c r="C131" s="17"/>
      <c r="D131" s="5"/>
      <c r="E131" s="5"/>
    </row>
    <row r="132" spans="1:5" ht="15.75">
      <c r="A132" s="11">
        <v>41152</v>
      </c>
      <c r="B132" s="8"/>
      <c r="C132" s="17"/>
      <c r="D132" s="5"/>
      <c r="E132" s="5"/>
    </row>
    <row r="133" spans="1:5" ht="15.75">
      <c r="A133" s="11">
        <v>41182</v>
      </c>
      <c r="B133" s="8"/>
      <c r="C133" s="17"/>
      <c r="D133" s="5"/>
      <c r="E133" s="5"/>
    </row>
    <row r="134" spans="1:5" ht="15.75">
      <c r="A134" s="11">
        <v>41213</v>
      </c>
      <c r="B134" s="8"/>
      <c r="C134" s="17"/>
      <c r="D134" s="5"/>
      <c r="E134" s="5"/>
    </row>
    <row r="135" spans="1:5" ht="15.75">
      <c r="A135" s="11">
        <v>41243</v>
      </c>
      <c r="B135" s="8"/>
      <c r="C135" s="17">
        <f>SUM(B124:B135)</f>
        <v>0</v>
      </c>
      <c r="D135" s="5"/>
      <c r="E135" s="5"/>
    </row>
    <row r="136" spans="1:5" ht="15.75">
      <c r="A136" s="11">
        <v>41274</v>
      </c>
      <c r="B136" s="8"/>
      <c r="C136" s="17"/>
      <c r="D136" s="5"/>
      <c r="E136" s="5"/>
    </row>
    <row r="137" spans="1:5" ht="15.75">
      <c r="A137" s="11">
        <v>41305</v>
      </c>
      <c r="B137" s="8"/>
      <c r="C137" s="17"/>
      <c r="D137" s="5"/>
      <c r="E137" s="5"/>
    </row>
    <row r="138" spans="1:5" ht="15.75">
      <c r="A138" s="11">
        <v>41333</v>
      </c>
      <c r="B138" s="8"/>
      <c r="C138" s="17"/>
      <c r="D138" s="5"/>
      <c r="E138" s="5"/>
    </row>
    <row r="139" spans="1:5" ht="15.75">
      <c r="A139" s="11">
        <v>41364</v>
      </c>
      <c r="B139" s="8"/>
      <c r="C139" s="17"/>
      <c r="D139" s="5"/>
      <c r="E139" s="5"/>
    </row>
    <row r="140" spans="1:5" ht="15.75">
      <c r="A140" s="11">
        <v>41394</v>
      </c>
      <c r="B140" s="8"/>
      <c r="C140" s="17"/>
      <c r="D140" s="5"/>
      <c r="E140" s="5"/>
    </row>
    <row r="141" spans="1:5" ht="15.75">
      <c r="A141" s="11">
        <v>41425</v>
      </c>
      <c r="B141" s="8"/>
      <c r="C141" s="17"/>
      <c r="D141" s="5"/>
      <c r="E141" s="5"/>
    </row>
    <row r="142" spans="1:5" ht="15.75">
      <c r="A142" s="11">
        <v>41455</v>
      </c>
      <c r="B142" s="8"/>
      <c r="C142" s="17"/>
      <c r="D142" s="5"/>
      <c r="E142" s="5"/>
    </row>
    <row r="143" spans="1:5" ht="15.75">
      <c r="A143" s="11">
        <v>41486</v>
      </c>
      <c r="B143" s="8"/>
      <c r="C143" s="17"/>
      <c r="D143" s="5"/>
      <c r="E143" s="5"/>
    </row>
    <row r="144" spans="1:5" ht="15.75">
      <c r="A144" s="11">
        <v>41517</v>
      </c>
      <c r="B144" s="8"/>
      <c r="C144" s="17"/>
      <c r="D144" s="5"/>
      <c r="E144" s="5"/>
    </row>
    <row r="145" spans="1:5" ht="15.75">
      <c r="A145" s="11">
        <v>41547</v>
      </c>
      <c r="B145" s="8"/>
      <c r="C145" s="17"/>
      <c r="D145" s="5"/>
      <c r="E145" s="5"/>
    </row>
    <row r="146" spans="1:5" ht="15.75">
      <c r="A146" s="11">
        <v>41578</v>
      </c>
      <c r="B146" s="8"/>
      <c r="C146" s="17"/>
      <c r="D146" s="5"/>
      <c r="E146" s="5"/>
    </row>
    <row r="147" spans="1:5" ht="15.75">
      <c r="A147" s="11">
        <v>41608</v>
      </c>
      <c r="B147" s="8"/>
      <c r="C147" s="17">
        <f>SUM(B136:B147)</f>
        <v>0</v>
      </c>
      <c r="D147" s="5"/>
      <c r="E147" s="5"/>
    </row>
    <row r="148" spans="1:5" ht="15.75">
      <c r="A148" s="11">
        <v>41639</v>
      </c>
      <c r="B148" s="8"/>
      <c r="C148" s="17"/>
      <c r="D148" s="5"/>
      <c r="E148" s="5"/>
    </row>
    <row r="149" spans="1:5" ht="15.75">
      <c r="A149" s="11">
        <v>41670</v>
      </c>
      <c r="B149" s="8"/>
      <c r="C149" s="17"/>
      <c r="D149" s="5"/>
      <c r="E149" s="5"/>
    </row>
    <row r="150" spans="1:5" ht="15.75">
      <c r="A150" s="11">
        <v>41698</v>
      </c>
      <c r="B150" s="8"/>
      <c r="C150" s="17"/>
      <c r="D150" s="5"/>
      <c r="E150" s="5"/>
    </row>
    <row r="151" spans="1:5" ht="15.75">
      <c r="A151" s="11">
        <v>41729</v>
      </c>
      <c r="B151" s="8"/>
      <c r="C151" s="17"/>
      <c r="D151" s="5"/>
      <c r="E151" s="5"/>
    </row>
    <row r="152" spans="1:5" ht="15.75">
      <c r="A152" s="11">
        <v>41759</v>
      </c>
      <c r="B152" s="8"/>
      <c r="C152" s="17"/>
      <c r="D152" s="5"/>
      <c r="E152" s="5"/>
    </row>
    <row r="153" spans="1:5" ht="15.75">
      <c r="A153" s="11">
        <v>41790</v>
      </c>
      <c r="B153" s="8"/>
      <c r="C153" s="17"/>
      <c r="D153" s="5"/>
      <c r="E153" s="5"/>
    </row>
    <row r="154" spans="1:5" ht="15.75">
      <c r="A154" s="11">
        <v>41820</v>
      </c>
      <c r="B154" s="8"/>
      <c r="C154" s="17"/>
      <c r="D154" s="5"/>
      <c r="E154" s="5"/>
    </row>
    <row r="155" spans="1:5" ht="15.75">
      <c r="A155" s="11">
        <v>41851</v>
      </c>
      <c r="B155" s="8"/>
      <c r="C155" s="17"/>
      <c r="D155" s="5"/>
      <c r="E155" s="5"/>
    </row>
    <row r="156" spans="1:5" ht="15.75">
      <c r="A156" s="11">
        <v>41882</v>
      </c>
      <c r="B156" s="8"/>
      <c r="C156" s="17"/>
      <c r="D156" s="5"/>
      <c r="E156" s="5"/>
    </row>
    <row r="157" spans="1:5" ht="15.75">
      <c r="A157" s="11">
        <v>41912</v>
      </c>
      <c r="B157" s="8"/>
      <c r="C157" s="17"/>
      <c r="D157" s="5"/>
      <c r="E157" s="5"/>
    </row>
    <row r="158" spans="1:5" ht="15.75">
      <c r="A158" s="11">
        <v>41943</v>
      </c>
      <c r="B158" s="8"/>
      <c r="C158" s="17"/>
      <c r="D158" s="5"/>
      <c r="E158" s="5"/>
    </row>
    <row r="159" spans="1:5" ht="15.75">
      <c r="A159" s="11">
        <v>41973</v>
      </c>
      <c r="B159" s="8"/>
      <c r="C159" s="17">
        <f>SUM(B148:B159)</f>
        <v>0</v>
      </c>
      <c r="D159" s="5"/>
      <c r="E159" s="5"/>
    </row>
    <row r="160" spans="1:5" ht="15.75">
      <c r="A160" s="11">
        <v>42004</v>
      </c>
      <c r="B160" s="8"/>
      <c r="C160" s="17"/>
      <c r="D160" s="5"/>
      <c r="E160" s="5"/>
    </row>
    <row r="161" spans="1:5" ht="15.75">
      <c r="A161" s="11">
        <v>42035</v>
      </c>
      <c r="B161" s="8"/>
      <c r="C161" s="17"/>
      <c r="D161" s="5"/>
      <c r="E161" s="5"/>
    </row>
    <row r="162" spans="1:5" ht="15.75">
      <c r="A162" s="11">
        <v>42063</v>
      </c>
      <c r="B162" s="8"/>
      <c r="C162" s="17"/>
      <c r="D162" s="5"/>
      <c r="E162" s="5"/>
    </row>
    <row r="163" spans="1:5" ht="15.75">
      <c r="A163" s="11">
        <v>42094</v>
      </c>
      <c r="B163" s="8"/>
      <c r="C163" s="17"/>
      <c r="D163" s="5"/>
      <c r="E163" s="5"/>
    </row>
    <row r="164" spans="1:5" ht="15.75">
      <c r="A164" s="11">
        <v>42124</v>
      </c>
      <c r="B164" s="8"/>
      <c r="C164" s="17"/>
      <c r="D164" s="5"/>
      <c r="E164" s="5"/>
    </row>
    <row r="165" spans="1:5" ht="15.75">
      <c r="A165" s="11">
        <v>42155</v>
      </c>
      <c r="B165" s="8"/>
      <c r="C165" s="17"/>
      <c r="D165" s="5"/>
      <c r="E165" s="5"/>
    </row>
    <row r="166" spans="1:5" ht="15.75">
      <c r="A166" s="11">
        <v>42185</v>
      </c>
      <c r="B166" s="8"/>
      <c r="C166" s="17"/>
      <c r="D166" s="5"/>
      <c r="E166" s="5"/>
    </row>
    <row r="167" spans="1:5" ht="15.75">
      <c r="A167" s="11">
        <v>42216</v>
      </c>
      <c r="B167" s="8"/>
      <c r="C167" s="17"/>
      <c r="D167" s="5"/>
      <c r="E167" s="5"/>
    </row>
    <row r="168" spans="1:5" ht="15.75">
      <c r="A168" s="11">
        <v>42247</v>
      </c>
      <c r="B168" s="8"/>
      <c r="C168" s="17"/>
      <c r="D168" s="5"/>
      <c r="E168" s="5"/>
    </row>
    <row r="169" spans="1:5" ht="15.75">
      <c r="A169" s="11">
        <v>42277</v>
      </c>
      <c r="B169" s="8"/>
      <c r="C169" s="17"/>
      <c r="D169" s="5"/>
      <c r="E169" s="5"/>
    </row>
    <row r="170" spans="1:5" ht="15.75">
      <c r="A170" s="11">
        <v>42308</v>
      </c>
      <c r="B170" s="8"/>
      <c r="C170" s="17"/>
      <c r="D170" s="5"/>
      <c r="E170" s="5"/>
    </row>
    <row r="171" spans="1:5" ht="15.75">
      <c r="A171" s="11">
        <v>42338</v>
      </c>
      <c r="B171" s="8"/>
      <c r="C171" s="17">
        <f>SUM(B160:B171)</f>
        <v>0</v>
      </c>
      <c r="D171" s="5"/>
      <c r="E171" s="5"/>
    </row>
    <row r="172" s="5" customFormat="1" ht="12.75">
      <c r="B172" s="8"/>
    </row>
    <row r="173" s="5" customFormat="1" ht="12.75">
      <c r="B173" s="8"/>
    </row>
    <row r="174" s="5" customFormat="1" ht="12.75">
      <c r="B174" s="8"/>
    </row>
    <row r="175" s="5" customFormat="1" ht="12.75">
      <c r="B175" s="8"/>
    </row>
    <row r="176" s="5" customFormat="1" ht="12.75">
      <c r="B176" s="8"/>
    </row>
    <row r="177" s="5" customFormat="1" ht="12.75">
      <c r="B177" s="8"/>
    </row>
    <row r="178" s="5" customFormat="1" ht="12.75">
      <c r="B178" s="8"/>
    </row>
    <row r="179" s="5" customFormat="1" ht="12.75">
      <c r="B179" s="8"/>
    </row>
    <row r="180" s="5" customFormat="1" ht="12.75">
      <c r="B180" s="8"/>
    </row>
    <row r="181" s="5" customFormat="1" ht="12.75">
      <c r="B181" s="8"/>
    </row>
    <row r="182" s="5" customFormat="1" ht="12.75">
      <c r="B182" s="8"/>
    </row>
    <row r="183" s="5" customFormat="1" ht="12.75">
      <c r="B183" s="8"/>
    </row>
    <row r="184" s="5" customFormat="1" ht="12.75">
      <c r="B184" s="6"/>
    </row>
    <row r="185" s="5" customFormat="1" ht="12.75">
      <c r="B185" s="6"/>
    </row>
    <row r="186" s="5" customFormat="1" ht="12.75">
      <c r="B186" s="6"/>
    </row>
    <row r="187" s="5" customFormat="1" ht="12.75">
      <c r="B187" s="6"/>
    </row>
    <row r="188" s="5" customFormat="1" ht="12.75">
      <c r="B188" s="6"/>
    </row>
    <row r="189" s="5" customFormat="1" ht="12.75">
      <c r="B189" s="6"/>
    </row>
    <row r="190" s="5" customFormat="1" ht="12.75">
      <c r="B190" s="6"/>
    </row>
    <row r="191" s="5" customFormat="1" ht="12.75">
      <c r="B191" s="6"/>
    </row>
    <row r="192" s="5" customFormat="1" ht="12.75">
      <c r="B192" s="6"/>
    </row>
    <row r="193" s="5" customFormat="1" ht="12.75">
      <c r="B193" s="6"/>
    </row>
    <row r="194" s="5" customFormat="1" ht="12.75">
      <c r="B194" s="6"/>
    </row>
    <row r="195" s="5" customFormat="1" ht="12.75">
      <c r="B195" s="6"/>
    </row>
    <row r="196" s="5" customFormat="1" ht="12.75">
      <c r="B196" s="6"/>
    </row>
    <row r="197" s="5" customFormat="1" ht="12.75">
      <c r="B197" s="6"/>
    </row>
    <row r="198" s="5" customFormat="1" ht="12.75">
      <c r="B198" s="6"/>
    </row>
    <row r="199" s="5" customFormat="1" ht="12.75">
      <c r="B199" s="6"/>
    </row>
    <row r="200" s="5" customFormat="1" ht="12.75">
      <c r="B200" s="6"/>
    </row>
    <row r="201" s="5" customFormat="1" ht="12.75">
      <c r="B201" s="6"/>
    </row>
    <row r="202" s="5" customFormat="1" ht="12.75">
      <c r="B202" s="6"/>
    </row>
    <row r="203" s="5" customFormat="1" ht="12.75">
      <c r="B203" s="6"/>
    </row>
    <row r="204" s="5" customFormat="1" ht="12.75">
      <c r="B204" s="6"/>
    </row>
    <row r="205" s="5" customFormat="1" ht="12.75">
      <c r="B205" s="6"/>
    </row>
    <row r="206" s="5" customFormat="1" ht="12.75">
      <c r="B206" s="6"/>
    </row>
    <row r="207" s="5" customFormat="1" ht="12.75">
      <c r="B207" s="6"/>
    </row>
    <row r="208" s="5" customFormat="1" ht="12.75">
      <c r="B208" s="6"/>
    </row>
    <row r="209" s="5" customFormat="1" ht="12.75">
      <c r="B209" s="6"/>
    </row>
    <row r="210" s="5" customFormat="1" ht="12.75">
      <c r="B210" s="6"/>
    </row>
    <row r="211" s="5" customFormat="1" ht="12.75">
      <c r="B211" s="6"/>
    </row>
    <row r="212" s="5" customFormat="1" ht="12.75">
      <c r="B212" s="6"/>
    </row>
    <row r="213" s="5" customFormat="1" ht="12.75">
      <c r="B213" s="6"/>
    </row>
    <row r="214" s="5" customFormat="1" ht="12.75">
      <c r="B214" s="6"/>
    </row>
    <row r="215" s="5" customFormat="1" ht="12.75">
      <c r="B215" s="6"/>
    </row>
    <row r="216" s="5" customFormat="1" ht="12.75">
      <c r="B216" s="6"/>
    </row>
    <row r="217" s="5" customFormat="1" ht="12.75">
      <c r="B217" s="6"/>
    </row>
    <row r="218" s="5" customFormat="1" ht="12.75">
      <c r="B218" s="6"/>
    </row>
    <row r="219" s="5" customFormat="1" ht="12.75">
      <c r="B219" s="6"/>
    </row>
    <row r="220" s="5" customFormat="1" ht="12.75">
      <c r="B220" s="6"/>
    </row>
    <row r="221" s="5" customFormat="1" ht="12.75">
      <c r="B221" s="6"/>
    </row>
    <row r="222" s="5" customFormat="1" ht="12.75">
      <c r="B222" s="6"/>
    </row>
    <row r="223" s="5" customFormat="1" ht="12.75">
      <c r="B223" s="6"/>
    </row>
  </sheetData>
  <sheetProtection password="C947"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Univerisity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Stephenson</dc:creator>
  <cp:keywords/>
  <dc:description/>
  <cp:lastModifiedBy>Mark Stephenson</cp:lastModifiedBy>
  <dcterms:created xsi:type="dcterms:W3CDTF">2014-02-18T01:23:31Z</dcterms:created>
  <dcterms:modified xsi:type="dcterms:W3CDTF">2014-08-29T11:09:34Z</dcterms:modified>
  <cp:category/>
  <cp:version/>
  <cp:contentType/>
  <cp:contentStatus/>
</cp:coreProperties>
</file>